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928"/>
  <workbookPr codeName="ThisWorkbook"/>
  <bookViews>
    <workbookView xWindow="360" yWindow="30" windowWidth="10395" windowHeight="8700" activeTab="0"/>
  </bookViews>
  <sheets>
    <sheet name="Facility Request Form" sheetId="1" r:id="rId1"/>
  </sheets>
  <definedNames>
    <definedName name="_xlnm.Print_Area" localSheetId="0">'Facility Request Form'!$A$1:$AL$109</definedName>
  </definedNames>
  <calcPr fullCalcOnLoad="1"/>
</workbook>
</file>

<file path=xl/sharedStrings.xml><?xml version="1.0" encoding="utf-8"?>
<sst xmlns="http://schemas.openxmlformats.org/spreadsheetml/2006/main" count="141" uniqueCount="114">
  <si>
    <t>AM</t>
  </si>
  <si>
    <t>PM</t>
  </si>
  <si>
    <t>Event Name:</t>
  </si>
  <si>
    <t>Event Length (Days)</t>
  </si>
  <si>
    <t>Starting Time:</t>
  </si>
  <si>
    <t>Ending Time:</t>
  </si>
  <si>
    <t>Starting Date of Event:</t>
  </si>
  <si>
    <t>Building/Location:</t>
  </si>
  <si>
    <t>Est. Attend.:</t>
  </si>
  <si>
    <t>Room(s):</t>
  </si>
  <si>
    <t>University Sponsored Event</t>
  </si>
  <si>
    <t>JCU Faculty, Staff, or Administrator</t>
  </si>
  <si>
    <t>Select One</t>
  </si>
  <si>
    <t>Sponsoring Dept./Organization:</t>
  </si>
  <si>
    <t>ORGN #:</t>
  </si>
  <si>
    <t>Contact:</t>
  </si>
  <si>
    <t>Phone:</t>
  </si>
  <si>
    <t>Address (Outside Group Only):</t>
  </si>
  <si>
    <t>SPONSORED BY</t>
  </si>
  <si>
    <t>EVENT INFORMATION</t>
  </si>
  <si>
    <t>Application Date:</t>
  </si>
  <si>
    <t>Applications/Requests for Facility Use should be submitted 10 working days prior to the intended event.</t>
  </si>
  <si>
    <t>JOHN CARROLL UNIVERSITY</t>
  </si>
  <si>
    <t>Request For Facility Use</t>
  </si>
  <si>
    <t>SET-UP INFORMATION</t>
  </si>
  <si>
    <t>Yes</t>
  </si>
  <si>
    <t>No</t>
  </si>
  <si>
    <t xml:space="preserve">Wired </t>
  </si>
  <si>
    <t>Portable</t>
  </si>
  <si>
    <t>Yes, Any Available</t>
  </si>
  <si>
    <t>Other:</t>
  </si>
  <si>
    <t>Yes (Additional Charges may be necessary)</t>
  </si>
  <si>
    <t>Please Select Before Proceeding Further</t>
  </si>
  <si>
    <t>For Office Use Only</t>
  </si>
  <si>
    <t>Date Received:</t>
  </si>
  <si>
    <t>Date Approved:</t>
  </si>
  <si>
    <t>Date Rejected:</t>
  </si>
  <si>
    <t>Applicant</t>
  </si>
  <si>
    <t>Stage Manager</t>
  </si>
  <si>
    <t>Student Activities</t>
  </si>
  <si>
    <t>Food Service</t>
  </si>
  <si>
    <t>Student Union</t>
  </si>
  <si>
    <t>Switchboard</t>
  </si>
  <si>
    <t>Registrar</t>
  </si>
  <si>
    <t>Housekeeping</t>
  </si>
  <si>
    <t>IMS/Video Srvs.</t>
  </si>
  <si>
    <t>CAMPUS TV MONITOR PUBLICITY</t>
  </si>
  <si>
    <t>APPROVED:</t>
  </si>
  <si>
    <t>DATE:</t>
  </si>
  <si>
    <t>MONITOR INFORMATION</t>
  </si>
  <si>
    <t>Date Message Should Begin:</t>
  </si>
  <si>
    <t>Print Message Below (Be as brief as possible):</t>
  </si>
  <si>
    <t>Due to limited space, messages may have to be shortened by Information Services</t>
  </si>
  <si>
    <t>Security (Other than JCU):</t>
  </si>
  <si>
    <t>Alcoholic Beverages:</t>
  </si>
  <si>
    <t>Outside Catering Srvs:</t>
  </si>
  <si>
    <t>Fee Charged to Participants:</t>
  </si>
  <si>
    <t>HVAC Personnel</t>
  </si>
  <si>
    <t>Electric &amp; HVAC</t>
  </si>
  <si>
    <t>Electric &amp; Grounds</t>
  </si>
  <si>
    <t>Grounds (Outdoor Clean-up)</t>
  </si>
  <si>
    <t>Grounds &amp; HVAC</t>
  </si>
  <si>
    <t xml:space="preserve"> </t>
  </si>
  <si>
    <t>Event Length (Days):</t>
  </si>
  <si>
    <t>Please attach a layout sheet (drawing) to your request form illustrating your set-up needs</t>
  </si>
  <si>
    <t>Electrician (Elec)</t>
  </si>
  <si>
    <t>Stage Manager (SM)</t>
  </si>
  <si>
    <t>SM &amp; HVAC</t>
  </si>
  <si>
    <t>SM &amp; Electric</t>
  </si>
  <si>
    <t>Safety Srvs.</t>
  </si>
  <si>
    <t>Facilities are NOT GUARANTEED until this request form is returned to the Manager of Facilities Scheduling with all appropriate approvals.</t>
  </si>
  <si>
    <t>- 20700 North Park Boulevard, University Heights Ohio 44118 -</t>
  </si>
  <si>
    <t>Please call (216) 397-4649 for videotaping, satellite downlinking needs, &amp; cable broadcasting</t>
  </si>
  <si>
    <t>Facilities</t>
  </si>
  <si>
    <t>This form will be forwarded by the Manager of Facilities Scheduling once the event is approved and booked.</t>
  </si>
  <si>
    <t>Date Message Should End:</t>
  </si>
  <si>
    <t>SM, Elec, HVAc, &amp; Grounds</t>
  </si>
  <si>
    <t>No Special Set-up Needed (Will Use Room "As Is")</t>
  </si>
  <si>
    <t xml:space="preserve">Contact: </t>
  </si>
  <si>
    <t>Available Equip.Includes: TV/VCR, Computer &amp; LCD Projector, Slide or Overhead Projectors, &amp; 16mm Movie Projector</t>
  </si>
  <si>
    <t>If you have difficulty operating the equipment, please call (216) 397-3005</t>
  </si>
  <si>
    <t xml:space="preserve">INSTRUCTIONAL MEDIA EQUIPMENT  (AUDIO-VISUAL) </t>
  </si>
  <si>
    <t>Must Select</t>
  </si>
  <si>
    <t>Event Status</t>
  </si>
  <si>
    <t>Is Event Open to the Public?</t>
  </si>
  <si>
    <t>Yes, Students Attending</t>
  </si>
  <si>
    <t>Yes, Students Not Attending</t>
  </si>
  <si>
    <t>Outside Group or Person Not Affiliated with University</t>
  </si>
  <si>
    <t>Student (Group or Organization</t>
  </si>
  <si>
    <t>8 Ft. Tables:</t>
  </si>
  <si>
    <t>Seminar Tables:</t>
  </si>
  <si>
    <t>60 In. Rnd Tables:</t>
  </si>
  <si>
    <t>Chairs:</t>
  </si>
  <si>
    <t>Chalkboard:</t>
  </si>
  <si>
    <t>Piano:</t>
  </si>
  <si>
    <t>Lectern:</t>
  </si>
  <si>
    <t>Microphone:</t>
  </si>
  <si>
    <t>Wired</t>
  </si>
  <si>
    <t>Process all AV Requests through the IMS Website or call (216) 397-4710 for assistance!</t>
  </si>
  <si>
    <t>IMS Website:    http://www.jcu.edu/ims</t>
  </si>
  <si>
    <t>Do Not Fill Out the Information Below Unless You Need Your Event Listed on the JCU Campus TV System</t>
  </si>
  <si>
    <t>Electrician</t>
  </si>
  <si>
    <t>HVAC Tech</t>
  </si>
  <si>
    <t xml:space="preserve">University Food Service: </t>
  </si>
  <si>
    <t>Approval Required if Any Students will be Attending the Event</t>
  </si>
  <si>
    <t>Amount of Fee (if Previous Box Checked)</t>
  </si>
  <si>
    <t>V.P. Student Affairs Approval:</t>
  </si>
  <si>
    <t>V.P. Finance &amp; Administrative Services Approval:</t>
  </si>
  <si>
    <t xml:space="preserve">Non Student Groups Charging Fees Requires Approval Signature </t>
  </si>
  <si>
    <t>Athletic Director (Approval Signature Required for Use of Athletic Facilities):</t>
  </si>
  <si>
    <t>Facilities Staff (Add. Charges May Apply):</t>
  </si>
  <si>
    <t>Housekeeping (Porter/Matron) Services:</t>
  </si>
  <si>
    <t>ADDITIONAL REQUIREMENTS &amp; SPECIAL APPROVALS</t>
  </si>
  <si>
    <t>FACILITIES SCHEDULING OFFICE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</si>
</sst>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F800]dddd\,\ mmmm\ dd\,\ yyyy"/>
    <numFmt numFmtId="167" formatCode="[$-409]h:mm:ss\ AM/PM"/>
    <numFmt numFmtId="168" formatCode="[$-409]h:mm\ AM/PM;@"/>
    <numFmt numFmtId="169" formatCode="[$-409]m/d/yy\ h:mm\ AM/PM;@"/>
    <numFmt numFmtId="170" formatCode="m/d/yy;@"/>
  </numFmts>
  <fonts count="1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0" fillId="0" borderId="1" xfId="0" applyNumberFormat="1" applyFill="1" applyBorder="1" applyAlignment="1" applyProtection="1">
      <alignment horizontal="center" vertical="center"/>
      <protection locked="0"/>
    </xf>
    <xf numFmtId="166" fontId="0" fillId="0" borderId="2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2" xfId="0" applyFill="1" applyBorder="1" applyAlignment="1" applyProtection="1">
      <alignment vertical="center"/>
      <protection locked="0"/>
    </xf>
    <xf numFmtId="0" fontId="0" fillId="0" borderId="8" xfId="0" applyBorder="1" applyAlignment="1">
      <alignment/>
    </xf>
    <xf numFmtId="0" fontId="15" fillId="0" borderId="8" xfId="0" applyFont="1" applyBorder="1" applyAlignment="1">
      <alignment/>
    </xf>
    <xf numFmtId="0" fontId="15" fillId="2" borderId="9" xfId="0" applyFont="1" applyFill="1" applyBorder="1" applyAlignment="1">
      <alignment/>
    </xf>
    <xf numFmtId="0" fontId="11" fillId="2" borderId="9" xfId="0" applyFont="1" applyFill="1" applyBorder="1" applyAlignment="1">
      <alignment horizontal="right"/>
    </xf>
    <xf numFmtId="0" fontId="11" fillId="2" borderId="9" xfId="0" applyFont="1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8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ill="1" applyAlignment="1">
      <alignment/>
    </xf>
    <xf numFmtId="166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2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166" fontId="0" fillId="0" borderId="0" xfId="0" applyNumberFormat="1" applyFill="1" applyAlignment="1">
      <alignment horizontal="center"/>
    </xf>
    <xf numFmtId="20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00"/>
  <sheetViews>
    <sheetView showGridLines="0" tabSelected="1" zoomScale="85" zoomScaleNormal="85" workbookViewId="0" topLeftCell="A19">
      <selection activeCell="AQ91" sqref="AQ91"/>
    </sheetView>
  </sheetViews>
  <sheetFormatPr defaultColWidth="9.140625" defaultRowHeight="0" customHeight="1" zeroHeight="1"/>
  <cols>
    <col min="1" max="41" width="2.7109375" style="1" customWidth="1"/>
    <col min="42" max="42" width="3.57421875" style="1" customWidth="1"/>
    <col min="43" max="43" width="2.7109375" style="1" customWidth="1"/>
    <col min="44" max="44" width="46.57421875" style="1" customWidth="1"/>
    <col min="45" max="16384" width="2.7109375" style="1" customWidth="1"/>
  </cols>
  <sheetData>
    <row r="1" spans="2:38" ht="17.25" customHeight="1">
      <c r="B1" s="20"/>
      <c r="C1" s="20"/>
      <c r="D1" s="20"/>
      <c r="E1" s="20"/>
      <c r="G1" s="26"/>
      <c r="H1" s="26"/>
      <c r="I1" s="26"/>
      <c r="K1" s="72" t="s">
        <v>22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27"/>
      <c r="AD1" s="75" t="s">
        <v>83</v>
      </c>
      <c r="AE1" s="76"/>
      <c r="AF1" s="76"/>
      <c r="AG1" s="76"/>
      <c r="AH1" s="76"/>
      <c r="AI1" s="76"/>
      <c r="AJ1" s="76"/>
      <c r="AK1" s="76"/>
      <c r="AL1" s="77"/>
    </row>
    <row r="2" spans="2:42" ht="10.5" customHeight="1">
      <c r="B2" s="2"/>
      <c r="C2" s="2"/>
      <c r="D2" s="2"/>
      <c r="E2" s="2"/>
      <c r="F2" s="2"/>
      <c r="G2" s="2"/>
      <c r="H2" s="2"/>
      <c r="I2" s="2"/>
      <c r="J2" s="2"/>
      <c r="K2" s="73" t="s">
        <v>71</v>
      </c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22"/>
      <c r="AD2" s="78" t="s">
        <v>84</v>
      </c>
      <c r="AE2" s="79"/>
      <c r="AF2" s="79"/>
      <c r="AG2" s="79"/>
      <c r="AH2" s="79"/>
      <c r="AI2" s="79"/>
      <c r="AJ2" s="79"/>
      <c r="AK2" s="79"/>
      <c r="AL2" s="80"/>
      <c r="AP2" s="1" t="s">
        <v>82</v>
      </c>
    </row>
    <row r="3" spans="2:42" ht="7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"/>
      <c r="AB3" s="22"/>
      <c r="AC3" s="22"/>
      <c r="AD3" s="30"/>
      <c r="AE3" s="24"/>
      <c r="AF3" s="31"/>
      <c r="AG3" s="24"/>
      <c r="AH3" s="24"/>
      <c r="AI3" s="24"/>
      <c r="AJ3" s="24"/>
      <c r="AK3" s="24"/>
      <c r="AL3" s="25"/>
      <c r="AP3" s="29" t="s">
        <v>25</v>
      </c>
    </row>
    <row r="4" spans="2:42" ht="22.5" customHeight="1" thickBot="1">
      <c r="B4" s="21"/>
      <c r="C4" s="21"/>
      <c r="D4" s="21"/>
      <c r="E4" s="21"/>
      <c r="F4" s="21"/>
      <c r="G4" s="21"/>
      <c r="H4" s="21"/>
      <c r="I4" s="21"/>
      <c r="J4" s="21"/>
      <c r="K4" s="74" t="s">
        <v>23</v>
      </c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28"/>
      <c r="AD4" s="33"/>
      <c r="AE4" s="60"/>
      <c r="AF4" s="64" t="s">
        <v>25</v>
      </c>
      <c r="AG4" s="62"/>
      <c r="AH4" s="62"/>
      <c r="AI4" s="61"/>
      <c r="AJ4" s="62"/>
      <c r="AK4" s="63" t="s">
        <v>26</v>
      </c>
      <c r="AL4" s="32"/>
      <c r="AP4" s="29" t="s">
        <v>26</v>
      </c>
    </row>
    <row r="5" ht="7.5" customHeight="1"/>
    <row r="6" spans="1:38" ht="12" customHeight="1">
      <c r="A6" s="52" t="s">
        <v>70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</row>
    <row r="7" spans="1:38" ht="14.25" customHeight="1">
      <c r="A7" s="3" t="s">
        <v>21</v>
      </c>
      <c r="AC7" s="3" t="s">
        <v>20</v>
      </c>
      <c r="AD7" s="3"/>
      <c r="AE7" s="3"/>
      <c r="AF7" s="3"/>
      <c r="AG7" s="3"/>
      <c r="AH7" s="51"/>
      <c r="AI7" s="51"/>
      <c r="AJ7" s="51"/>
      <c r="AK7" s="51"/>
      <c r="AL7" s="51"/>
    </row>
    <row r="8" spans="42:44" ht="7.5" customHeight="1">
      <c r="AP8" s="1" t="s">
        <v>0</v>
      </c>
      <c r="AR8" s="4" t="s">
        <v>12</v>
      </c>
    </row>
    <row r="9" spans="1:44" ht="15" customHeight="1">
      <c r="A9" s="46" t="s">
        <v>19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P9" s="1" t="s">
        <v>1</v>
      </c>
      <c r="AR9" s="1" t="s">
        <v>10</v>
      </c>
    </row>
    <row r="10" spans="1:44" ht="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R10" s="1" t="s">
        <v>11</v>
      </c>
    </row>
    <row r="11" spans="1:44" ht="18.75" customHeight="1">
      <c r="A11" s="1" t="s">
        <v>2</v>
      </c>
      <c r="E11" s="1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R11" s="1" t="s">
        <v>88</v>
      </c>
    </row>
    <row r="12" spans="6:44" ht="7.5" customHeight="1"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R12" s="1" t="s">
        <v>87</v>
      </c>
    </row>
    <row r="13" spans="1:38" ht="18.75" customHeight="1">
      <c r="A13" s="1" t="s">
        <v>6</v>
      </c>
      <c r="F13" s="11"/>
      <c r="G13" s="11"/>
      <c r="H13" s="53" t="s">
        <v>62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11"/>
      <c r="T13" s="11" t="s">
        <v>63</v>
      </c>
      <c r="U13" s="11"/>
      <c r="V13" s="11"/>
      <c r="W13" s="11"/>
      <c r="X13" s="11"/>
      <c r="Y13" s="11"/>
      <c r="Z13" s="11"/>
      <c r="AA13" s="66"/>
      <c r="AB13" s="65"/>
      <c r="AC13" s="11" t="s">
        <v>4</v>
      </c>
      <c r="AD13" s="11"/>
      <c r="AE13" s="11"/>
      <c r="AF13" s="11"/>
      <c r="AG13" s="65"/>
      <c r="AH13" s="81"/>
      <c r="AI13" s="81"/>
      <c r="AJ13" s="81"/>
      <c r="AK13" s="81"/>
      <c r="AL13" s="81"/>
    </row>
    <row r="14" spans="1:38" ht="18.75" customHeight="1">
      <c r="A14" s="1" t="s">
        <v>6</v>
      </c>
      <c r="F14" s="11"/>
      <c r="G14" s="11"/>
      <c r="H14" s="54" t="str">
        <f>IF(AA13&lt;2," ",H13+AA13-1)</f>
        <v> 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 t="s">
        <v>5</v>
      </c>
      <c r="AD14" s="11"/>
      <c r="AE14" s="11"/>
      <c r="AF14" s="11"/>
      <c r="AG14" s="65"/>
      <c r="AH14" s="81"/>
      <c r="AI14" s="81"/>
      <c r="AJ14" s="81"/>
      <c r="AK14" s="81"/>
      <c r="AL14" s="81"/>
    </row>
    <row r="15" spans="6:38" ht="7.5" customHeight="1">
      <c r="F15" s="11"/>
      <c r="G15" s="1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7"/>
      <c r="AI15" s="8"/>
      <c r="AJ15" s="8"/>
      <c r="AK15" s="9"/>
      <c r="AL15" s="9"/>
    </row>
    <row r="16" spans="1:44" ht="18.75" customHeight="1">
      <c r="A16" s="1" t="s">
        <v>7</v>
      </c>
      <c r="F16" s="11"/>
      <c r="G16" s="45"/>
      <c r="H16" s="45"/>
      <c r="I16" s="45"/>
      <c r="J16" s="45"/>
      <c r="K16" s="45"/>
      <c r="L16" s="45"/>
      <c r="M16" s="45"/>
      <c r="N16" s="45"/>
      <c r="O16" s="45"/>
      <c r="P16" s="11"/>
      <c r="Q16" s="11" t="s">
        <v>9</v>
      </c>
      <c r="R16" s="11"/>
      <c r="S16" s="11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11"/>
      <c r="AE16" s="11" t="s">
        <v>8</v>
      </c>
      <c r="AF16" s="11"/>
      <c r="AG16" s="11"/>
      <c r="AH16" s="11"/>
      <c r="AI16" s="65"/>
      <c r="AJ16" s="45"/>
      <c r="AK16" s="45"/>
      <c r="AL16" s="45"/>
      <c r="AP16" s="1" t="s">
        <v>26</v>
      </c>
      <c r="AR16" s="1" t="s">
        <v>26</v>
      </c>
    </row>
    <row r="17" spans="42:44" ht="7.5" customHeight="1">
      <c r="AP17" s="1" t="s">
        <v>25</v>
      </c>
      <c r="AR17" s="1" t="s">
        <v>29</v>
      </c>
    </row>
    <row r="18" spans="1:44" ht="15" customHeight="1">
      <c r="A18" s="46" t="s">
        <v>18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R18" s="1" t="s">
        <v>27</v>
      </c>
    </row>
    <row r="19" ht="6.75" customHeight="1">
      <c r="AR19" s="1" t="s">
        <v>28</v>
      </c>
    </row>
    <row r="20" spans="1:18" ht="19.5" customHeight="1">
      <c r="A20" s="36" t="s">
        <v>12</v>
      </c>
      <c r="B20"/>
      <c r="D20" s="37"/>
      <c r="E20" s="37"/>
      <c r="F20" s="37"/>
      <c r="G20"/>
      <c r="H20"/>
      <c r="I20"/>
      <c r="J20"/>
      <c r="K20"/>
      <c r="L20"/>
      <c r="M20"/>
      <c r="N20"/>
      <c r="O20"/>
      <c r="P20"/>
      <c r="Q20"/>
      <c r="R20"/>
    </row>
    <row r="21" spans="1:38" ht="19.5" customHeight="1">
      <c r="A21" s="35"/>
      <c r="B21"/>
      <c r="C21" s="1" t="s">
        <v>10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W21" s="34" t="s">
        <v>13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9.5" customHeight="1">
      <c r="A22" s="35"/>
      <c r="B22"/>
      <c r="C22" s="1" t="s">
        <v>11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W22" s="34" t="s">
        <v>14</v>
      </c>
      <c r="X22" s="41"/>
      <c r="Y22" s="41"/>
      <c r="Z22" s="41"/>
      <c r="AA22" s="41"/>
      <c r="AB22" s="41"/>
      <c r="AC22" s="41"/>
      <c r="AD22" s="41"/>
      <c r="AE22" s="40"/>
      <c r="AF22" s="40"/>
      <c r="AG22" s="40"/>
      <c r="AH22" s="40"/>
      <c r="AI22" s="40"/>
      <c r="AJ22" s="40"/>
      <c r="AK22" s="40"/>
      <c r="AL22" s="40"/>
    </row>
    <row r="23" spans="1:38" ht="19.5" customHeight="1">
      <c r="A23" s="35"/>
      <c r="B23"/>
      <c r="C23" s="1" t="s">
        <v>88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W23" s="34" t="s">
        <v>15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44" ht="19.5" customHeight="1">
      <c r="A24" s="35"/>
      <c r="B24" s="10" t="str">
        <f>IF(A20=AR11,"NOTE: Signature from the Office of Student Activites is Required"," ")</f>
        <v> </v>
      </c>
      <c r="C24" s="1" t="s">
        <v>87</v>
      </c>
      <c r="W24" s="34" t="s">
        <v>16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R24" s="1" t="s">
        <v>32</v>
      </c>
    </row>
    <row r="25" ht="9.75" customHeight="1">
      <c r="B25" s="10"/>
    </row>
    <row r="26" spans="1:38" ht="15" customHeight="1">
      <c r="A26" s="48" t="s">
        <v>17</v>
      </c>
      <c r="B26" s="48"/>
      <c r="C26" s="48"/>
      <c r="D26" s="48"/>
      <c r="E26" s="48"/>
      <c r="F26" s="48"/>
      <c r="G26" s="48"/>
      <c r="H26" s="48"/>
      <c r="I26" s="48"/>
      <c r="J26" s="48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</row>
    <row r="27" ht="7.5" customHeight="1"/>
    <row r="28" spans="1:38" ht="15" customHeight="1">
      <c r="A28" s="46" t="s">
        <v>24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ht="10.5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19.5" customHeight="1">
      <c r="A30" s="36" t="s">
        <v>12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U30" s="43"/>
      <c r="V30" s="43"/>
      <c r="W30" s="43"/>
      <c r="Y30" s="34" t="s">
        <v>90</v>
      </c>
      <c r="Z30" s="55"/>
      <c r="AA30" s="55"/>
      <c r="AB30" s="55"/>
      <c r="AC30" s="43"/>
      <c r="AE30" s="43"/>
      <c r="AF30" s="43"/>
      <c r="AG30" s="43"/>
      <c r="AI30" s="34" t="s">
        <v>93</v>
      </c>
      <c r="AJ30" s="55"/>
      <c r="AK30" s="55"/>
      <c r="AL30" s="55"/>
    </row>
    <row r="31" spans="1:38" ht="19.5" customHeight="1">
      <c r="A31" s="35"/>
      <c r="C31" s="1" t="s">
        <v>77</v>
      </c>
      <c r="L31"/>
      <c r="M31"/>
      <c r="N31"/>
      <c r="O31"/>
      <c r="P31"/>
      <c r="Q31"/>
      <c r="R31"/>
      <c r="S31"/>
      <c r="T31"/>
      <c r="U31"/>
      <c r="V31"/>
      <c r="W31"/>
      <c r="Y31" s="34" t="s">
        <v>89</v>
      </c>
      <c r="Z31" s="57" t="str">
        <f>IF(O28=F28," ","60 In. Rnd Tables:")</f>
        <v> </v>
      </c>
      <c r="AA31" s="58"/>
      <c r="AB31" s="58"/>
      <c r="AC31"/>
      <c r="AD31"/>
      <c r="AE31"/>
      <c r="AF31"/>
      <c r="AG31"/>
      <c r="AI31" s="34" t="s">
        <v>94</v>
      </c>
      <c r="AJ31" s="56"/>
      <c r="AK31" s="56"/>
      <c r="AL31" s="56"/>
    </row>
    <row r="32" spans="1:38" ht="19.5" customHeight="1">
      <c r="A32" s="42"/>
      <c r="B32"/>
      <c r="C32" s="1" t="s">
        <v>31</v>
      </c>
      <c r="D32"/>
      <c r="E32"/>
      <c r="F32"/>
      <c r="G32"/>
      <c r="H32"/>
      <c r="I32"/>
      <c r="J32"/>
      <c r="K32"/>
      <c r="L32"/>
      <c r="Q32" s="19"/>
      <c r="R32" s="19"/>
      <c r="S32" s="19"/>
      <c r="T32" s="19"/>
      <c r="U32" s="19"/>
      <c r="V32" s="19"/>
      <c r="W32" s="19"/>
      <c r="Y32" s="34" t="s">
        <v>91</v>
      </c>
      <c r="Z32" s="56"/>
      <c r="AA32" s="56"/>
      <c r="AB32" s="56"/>
      <c r="AC32" s="19"/>
      <c r="AD32" s="19"/>
      <c r="AE32" s="19"/>
      <c r="AF32" s="19"/>
      <c r="AG32" s="19"/>
      <c r="AI32" s="34" t="s">
        <v>95</v>
      </c>
      <c r="AJ32" s="56"/>
      <c r="AK32" s="56"/>
      <c r="AL32" s="56"/>
    </row>
    <row r="33" spans="1:38" ht="18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Y33" s="34" t="s">
        <v>92</v>
      </c>
      <c r="Z33" s="56"/>
      <c r="AA33" s="56"/>
      <c r="AB33" s="56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7:38" ht="15" customHeight="1">
      <c r="G34" s="47"/>
      <c r="H34" s="47"/>
      <c r="I34" s="47"/>
      <c r="Q34" s="47"/>
      <c r="R34" s="47"/>
      <c r="S34" s="47"/>
      <c r="Y34" s="34" t="s">
        <v>96</v>
      </c>
      <c r="Z34" s="56"/>
      <c r="AA34" s="56"/>
      <c r="AB34" s="59"/>
      <c r="AC34" s="39"/>
      <c r="AD34" s="39"/>
      <c r="AE34" s="14"/>
      <c r="AG34" s="34" t="s">
        <v>97</v>
      </c>
      <c r="AI34" s="14"/>
      <c r="AJ34" s="1" t="s">
        <v>28</v>
      </c>
      <c r="AK34" s="38"/>
      <c r="AL34" s="38"/>
    </row>
    <row r="35" ht="7.5" customHeight="1"/>
    <row r="36" spans="1:38" ht="18.75" customHeight="1">
      <c r="A36" s="1" t="str">
        <f>IF(L31=C31," ","Other:")</f>
        <v>Other:</v>
      </c>
      <c r="C36" s="1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3:38" ht="18.75" customHeight="1">
      <c r="C37" s="5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</row>
    <row r="38" spans="3:38" ht="18.75" customHeight="1">
      <c r="C38" s="5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</row>
    <row r="39" ht="7.5" customHeight="1"/>
    <row r="40" spans="1:38" ht="15" customHeight="1">
      <c r="A40" s="52" t="s">
        <v>64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8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4.25" customHeight="1">
      <c r="A42" s="46" t="s">
        <v>81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ht="5.25" customHeight="1"/>
    <row r="44" spans="1:52" ht="14.25" customHeight="1">
      <c r="A44" s="83" t="s">
        <v>98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S44" s="68"/>
      <c r="AT44" s="68"/>
      <c r="AU44" s="68"/>
      <c r="AV44" s="68"/>
      <c r="AW44" s="68"/>
      <c r="AX44" s="68"/>
      <c r="AY44" s="68"/>
      <c r="AZ44" s="69"/>
    </row>
    <row r="45" spans="1:38" ht="14.25" customHeight="1">
      <c r="A45" s="84" t="s">
        <v>79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</row>
    <row r="46" spans="1:44" ht="14.25" customHeight="1">
      <c r="A46" s="44" t="s">
        <v>72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R46" s="1" t="s">
        <v>12</v>
      </c>
    </row>
    <row r="47" spans="1:44" ht="14.25" customHeight="1">
      <c r="A47" s="50" t="s">
        <v>99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R47" s="1" t="s">
        <v>26</v>
      </c>
    </row>
    <row r="48" spans="1:44" ht="14.25" customHeight="1">
      <c r="A48" s="44" t="s">
        <v>80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R48" s="1" t="s">
        <v>25</v>
      </c>
    </row>
    <row r="49" spans="1:38" ht="14.2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15" customHeight="1">
      <c r="A50" s="71" t="s">
        <v>33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</row>
    <row r="51" spans="1:38" ht="15" customHeight="1">
      <c r="A51" s="12" t="s">
        <v>34</v>
      </c>
      <c r="B51" s="12"/>
      <c r="C51" s="12"/>
      <c r="D51" s="12"/>
      <c r="E51" s="13"/>
      <c r="F51" s="13"/>
      <c r="G51" s="13"/>
      <c r="H51" s="13"/>
      <c r="I51" s="13"/>
      <c r="J51" s="13"/>
      <c r="K51" s="13"/>
      <c r="L51" s="14"/>
      <c r="N51" s="12" t="s">
        <v>35</v>
      </c>
      <c r="O51" s="12"/>
      <c r="P51" s="12"/>
      <c r="Q51" s="12"/>
      <c r="R51" s="12"/>
      <c r="S51" s="13"/>
      <c r="T51" s="13"/>
      <c r="U51" s="13"/>
      <c r="V51" s="13"/>
      <c r="W51" s="13"/>
      <c r="X51" s="13"/>
      <c r="Y51" s="13"/>
      <c r="AA51" s="12" t="s">
        <v>36</v>
      </c>
      <c r="AB51" s="12"/>
      <c r="AC51" s="12"/>
      <c r="AD51" s="23"/>
      <c r="AE51" s="13"/>
      <c r="AF51" s="13"/>
      <c r="AG51" s="13"/>
      <c r="AH51" s="13"/>
      <c r="AI51" s="13"/>
      <c r="AJ51" s="13"/>
      <c r="AK51" s="13"/>
      <c r="AL51" s="13"/>
    </row>
    <row r="52" spans="1:38" ht="18.75" customHeight="1">
      <c r="A52" s="13"/>
      <c r="B52" s="12" t="s">
        <v>37</v>
      </c>
      <c r="C52" s="12"/>
      <c r="D52" s="12"/>
      <c r="E52" s="12"/>
      <c r="F52" s="12"/>
      <c r="G52" s="15"/>
      <c r="H52" s="12" t="s">
        <v>73</v>
      </c>
      <c r="I52" s="12"/>
      <c r="J52" s="12"/>
      <c r="K52" s="12"/>
      <c r="L52" s="12"/>
      <c r="M52" s="13"/>
      <c r="N52" s="12" t="s">
        <v>39</v>
      </c>
      <c r="O52" s="12"/>
      <c r="P52" s="12"/>
      <c r="Q52" s="12"/>
      <c r="R52" s="12"/>
      <c r="S52" s="12"/>
      <c r="T52" s="15"/>
      <c r="U52" s="12" t="s">
        <v>40</v>
      </c>
      <c r="V52" s="12"/>
      <c r="W52" s="12"/>
      <c r="X52" s="12"/>
      <c r="Y52" s="12"/>
      <c r="Z52" s="13"/>
      <c r="AA52" s="12" t="s">
        <v>69</v>
      </c>
      <c r="AB52" s="12"/>
      <c r="AC52" s="12"/>
      <c r="AD52" s="12"/>
      <c r="AE52" s="15"/>
      <c r="AF52" s="12" t="s">
        <v>44</v>
      </c>
      <c r="AG52" s="12"/>
      <c r="AH52" s="12"/>
      <c r="AI52" s="12"/>
      <c r="AJ52" s="12"/>
      <c r="AK52" s="12"/>
      <c r="AL52" s="12"/>
    </row>
    <row r="53" spans="1:38" ht="18.75" customHeight="1">
      <c r="A53" s="15"/>
      <c r="B53" s="12" t="s">
        <v>38</v>
      </c>
      <c r="C53" s="12"/>
      <c r="D53" s="12"/>
      <c r="E53" s="12"/>
      <c r="F53" s="12"/>
      <c r="G53" s="13"/>
      <c r="H53" s="12" t="s">
        <v>45</v>
      </c>
      <c r="I53" s="12"/>
      <c r="J53" s="12"/>
      <c r="K53" s="12"/>
      <c r="L53" s="12"/>
      <c r="M53" s="15"/>
      <c r="N53" s="12" t="s">
        <v>41</v>
      </c>
      <c r="O53" s="12"/>
      <c r="P53" s="12"/>
      <c r="Q53" s="12"/>
      <c r="R53" s="12"/>
      <c r="S53" s="12"/>
      <c r="T53" s="13"/>
      <c r="U53" s="12" t="s">
        <v>42</v>
      </c>
      <c r="V53" s="12"/>
      <c r="W53" s="12"/>
      <c r="X53" s="12"/>
      <c r="Y53" s="12"/>
      <c r="Z53" s="15"/>
      <c r="AA53" s="12" t="s">
        <v>43</v>
      </c>
      <c r="AB53" s="12"/>
      <c r="AC53" s="12"/>
      <c r="AD53" s="12"/>
      <c r="AE53" s="13"/>
      <c r="AF53" s="12" t="s">
        <v>30</v>
      </c>
      <c r="AG53" s="12"/>
      <c r="AH53" s="12"/>
      <c r="AI53" s="12"/>
      <c r="AJ53" s="12"/>
      <c r="AK53" s="12"/>
      <c r="AL53" s="12"/>
    </row>
    <row r="54" spans="1:38" ht="18.75" customHeight="1">
      <c r="A54" s="18"/>
      <c r="B54" s="12"/>
      <c r="C54" s="12"/>
      <c r="D54" s="12"/>
      <c r="E54" s="12"/>
      <c r="F54" s="12"/>
      <c r="G54" s="18"/>
      <c r="H54" s="12"/>
      <c r="I54" s="12"/>
      <c r="J54" s="12"/>
      <c r="K54" s="12"/>
      <c r="L54" s="12"/>
      <c r="M54" s="18"/>
      <c r="N54" s="12"/>
      <c r="O54" s="12"/>
      <c r="P54" s="12"/>
      <c r="Q54" s="12"/>
      <c r="R54" s="12"/>
      <c r="S54" s="12"/>
      <c r="T54" s="18"/>
      <c r="U54" s="12"/>
      <c r="V54" s="12"/>
      <c r="W54" s="12"/>
      <c r="X54" s="12"/>
      <c r="Y54" s="12"/>
      <c r="Z54" s="18"/>
      <c r="AA54" s="12"/>
      <c r="AB54" s="12"/>
      <c r="AC54" s="12"/>
      <c r="AD54" s="12"/>
      <c r="AE54" s="18"/>
      <c r="AF54" s="12"/>
      <c r="AG54" s="12"/>
      <c r="AH54" s="12"/>
      <c r="AI54" s="12"/>
      <c r="AJ54" s="12"/>
      <c r="AK54" s="12"/>
      <c r="AL54" s="12"/>
    </row>
    <row r="55" spans="1:38" ht="14.25" customHeight="1">
      <c r="A55" s="46" t="s">
        <v>112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38" ht="24" customHeight="1">
      <c r="A56" s="97" t="s">
        <v>109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</row>
    <row r="57" spans="1:38" ht="9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</row>
    <row r="58" spans="1:44" ht="19.5" customHeight="1">
      <c r="A58" s="97" t="s">
        <v>53</v>
      </c>
      <c r="B58" s="97"/>
      <c r="C58" s="97"/>
      <c r="D58" s="97"/>
      <c r="E58" s="97"/>
      <c r="F58" s="97"/>
      <c r="G58" s="97"/>
      <c r="H58" s="97"/>
      <c r="I58" s="97"/>
      <c r="J58" s="105"/>
      <c r="K58" s="97"/>
      <c r="L58" s="97"/>
      <c r="N58" s="97" t="s">
        <v>103</v>
      </c>
      <c r="O58" s="97"/>
      <c r="P58" s="106"/>
      <c r="Q58" s="97"/>
      <c r="R58" s="97"/>
      <c r="S58" s="97"/>
      <c r="U58" s="97"/>
      <c r="V58" s="105"/>
      <c r="Y58" s="97" t="s">
        <v>111</v>
      </c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105"/>
      <c r="AR58" s="1" t="s">
        <v>85</v>
      </c>
    </row>
    <row r="59" spans="1:38" ht="19.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</row>
    <row r="60" spans="1:38" ht="19.5" customHeight="1">
      <c r="A60" s="97" t="s">
        <v>55</v>
      </c>
      <c r="B60" s="97"/>
      <c r="C60" s="106"/>
      <c r="D60" s="97"/>
      <c r="E60" s="97"/>
      <c r="F60" s="97"/>
      <c r="G60" s="97"/>
      <c r="H60" s="97"/>
      <c r="I60" s="97"/>
      <c r="J60" s="105"/>
      <c r="K60" s="97"/>
      <c r="L60" s="97" t="s">
        <v>106</v>
      </c>
      <c r="M60" s="97"/>
      <c r="N60" s="97"/>
      <c r="O60" s="97"/>
      <c r="P60" s="97"/>
      <c r="Q60" s="97"/>
      <c r="R60" s="97"/>
      <c r="S60" s="97"/>
      <c r="T60" s="97"/>
      <c r="U60" s="97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</row>
    <row r="61" spans="1:38" ht="19.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</row>
    <row r="62" spans="1:44" ht="19.5" customHeight="1">
      <c r="A62" s="97" t="s">
        <v>110</v>
      </c>
      <c r="B62" s="97"/>
      <c r="C62" s="97"/>
      <c r="D62" s="97"/>
      <c r="E62" s="97"/>
      <c r="O62" s="105"/>
      <c r="P62" s="97" t="s">
        <v>101</v>
      </c>
      <c r="Q62" s="97"/>
      <c r="R62" s="97"/>
      <c r="S62" s="97"/>
      <c r="T62" s="97"/>
      <c r="V62" s="105"/>
      <c r="W62" s="97" t="s">
        <v>60</v>
      </c>
      <c r="X62" s="97"/>
      <c r="Y62" s="97"/>
      <c r="Z62" s="97"/>
      <c r="AA62" s="97"/>
      <c r="AB62" s="97"/>
      <c r="AC62" s="97"/>
      <c r="AD62" s="97"/>
      <c r="AF62" s="97"/>
      <c r="AG62" s="97"/>
      <c r="AH62" s="35"/>
      <c r="AI62" s="97" t="s">
        <v>102</v>
      </c>
      <c r="AK62" s="97"/>
      <c r="AL62" s="97"/>
      <c r="AM62" s="97"/>
      <c r="AR62" s="1" t="s">
        <v>86</v>
      </c>
    </row>
    <row r="63" spans="1:38" ht="12.7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</row>
    <row r="65" spans="1:38" ht="19.5" customHeight="1">
      <c r="A65" s="97" t="s">
        <v>54</v>
      </c>
      <c r="B65" s="97"/>
      <c r="C65" s="97"/>
      <c r="D65" s="97"/>
      <c r="E65" s="97"/>
      <c r="F65" s="97"/>
      <c r="G65" s="97"/>
      <c r="H65" s="97"/>
      <c r="I65" s="97"/>
      <c r="J65" s="105"/>
      <c r="K65" s="97"/>
      <c r="L65" s="97" t="s">
        <v>106</v>
      </c>
      <c r="M65" s="97"/>
      <c r="N65" s="97"/>
      <c r="O65" s="97"/>
      <c r="P65" s="97"/>
      <c r="Q65" s="97"/>
      <c r="R65" s="97"/>
      <c r="S65" s="97"/>
      <c r="T65" s="97"/>
      <c r="U65" s="97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</row>
    <row r="66" spans="2:44" ht="14.25" customHeight="1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113" t="s">
        <v>104</v>
      </c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R66" s="1" t="s">
        <v>66</v>
      </c>
    </row>
    <row r="67" spans="1:38" ht="19.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</row>
    <row r="68" spans="1:44" ht="19.5" customHeight="1">
      <c r="A68" s="97" t="s">
        <v>56</v>
      </c>
      <c r="B68" s="97"/>
      <c r="C68" s="97"/>
      <c r="D68" s="97"/>
      <c r="E68" s="97"/>
      <c r="F68" s="97"/>
      <c r="G68" s="97"/>
      <c r="H68" s="97"/>
      <c r="I68" s="97"/>
      <c r="J68" s="105"/>
      <c r="K68" s="97"/>
      <c r="L68" s="97" t="s">
        <v>105</v>
      </c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107"/>
      <c r="Y68" s="96"/>
      <c r="Z68" s="114" t="str">
        <f>IF(Z66=AR58,"▲"," ")</f>
        <v> </v>
      </c>
      <c r="AA68" s="96"/>
      <c r="AB68" s="96"/>
      <c r="AC68" s="96"/>
      <c r="AD68" s="97"/>
      <c r="AE68" s="97"/>
      <c r="AF68" s="97"/>
      <c r="AG68" s="97"/>
      <c r="AH68" s="97"/>
      <c r="AI68" s="97"/>
      <c r="AJ68" s="97"/>
      <c r="AK68" s="97"/>
      <c r="AL68" s="108"/>
      <c r="AR68" s="1" t="s">
        <v>65</v>
      </c>
    </row>
    <row r="69" spans="1:44" ht="22.5" customHeight="1">
      <c r="A69" s="97"/>
      <c r="B69" s="97"/>
      <c r="D69" s="97" t="s">
        <v>107</v>
      </c>
      <c r="E69" s="97"/>
      <c r="F69" s="97"/>
      <c r="G69" s="97"/>
      <c r="H69" s="97"/>
      <c r="I69" s="97"/>
      <c r="J69" s="97"/>
      <c r="K69" s="97"/>
      <c r="M69" s="97"/>
      <c r="N69" s="97"/>
      <c r="O69" s="97"/>
      <c r="P69" s="97"/>
      <c r="Q69" s="97"/>
      <c r="R69" s="97"/>
      <c r="S69" s="97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R69" s="1" t="s">
        <v>57</v>
      </c>
    </row>
    <row r="70" spans="1:44" ht="14.25" customHeight="1">
      <c r="A70" s="109"/>
      <c r="B70" s="110"/>
      <c r="C70" s="110"/>
      <c r="D70" s="115" t="s">
        <v>108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R70" s="1" t="s">
        <v>68</v>
      </c>
    </row>
    <row r="71" spans="1:44" ht="8.25" customHeight="1">
      <c r="A71" s="109"/>
      <c r="B71" s="110"/>
      <c r="C71" s="110"/>
      <c r="D71" s="110"/>
      <c r="E71" s="110"/>
      <c r="F71" s="110"/>
      <c r="G71" s="109"/>
      <c r="H71" s="110"/>
      <c r="I71" s="110"/>
      <c r="J71" s="110"/>
      <c r="K71" s="110"/>
      <c r="L71" s="110"/>
      <c r="M71" s="109"/>
      <c r="N71" s="110"/>
      <c r="O71" s="110"/>
      <c r="P71" s="110"/>
      <c r="Q71" s="110"/>
      <c r="R71" s="110"/>
      <c r="S71" s="110"/>
      <c r="T71" s="109"/>
      <c r="U71" s="110"/>
      <c r="V71" s="110"/>
      <c r="W71" s="110"/>
      <c r="X71" s="110"/>
      <c r="Y71" s="110"/>
      <c r="Z71" s="109"/>
      <c r="AA71" s="110"/>
      <c r="AB71" s="110"/>
      <c r="AC71" s="110"/>
      <c r="AD71" s="110"/>
      <c r="AE71" s="109"/>
      <c r="AF71" s="110"/>
      <c r="AG71" s="110"/>
      <c r="AH71" s="110"/>
      <c r="AI71" s="110"/>
      <c r="AJ71" s="110"/>
      <c r="AK71" s="110"/>
      <c r="AL71" s="110"/>
      <c r="AR71" s="1" t="s">
        <v>67</v>
      </c>
    </row>
    <row r="72" spans="1:44" ht="19.5" customHeight="1">
      <c r="A72" s="116"/>
      <c r="B72" s="117"/>
      <c r="C72" s="117"/>
      <c r="D72" s="117"/>
      <c r="E72" s="117"/>
      <c r="F72" s="117"/>
      <c r="G72" s="116"/>
      <c r="H72" s="117"/>
      <c r="I72" s="117"/>
      <c r="J72" s="117"/>
      <c r="K72" s="117"/>
      <c r="L72" s="117"/>
      <c r="M72" s="116"/>
      <c r="N72" s="117"/>
      <c r="O72" s="117"/>
      <c r="P72" s="117"/>
      <c r="Q72" s="117"/>
      <c r="R72" s="117"/>
      <c r="S72" s="117"/>
      <c r="T72" s="116"/>
      <c r="U72" s="117"/>
      <c r="V72" s="117"/>
      <c r="W72" s="117"/>
      <c r="X72" s="117"/>
      <c r="Y72" s="117"/>
      <c r="Z72" s="116"/>
      <c r="AA72" s="117"/>
      <c r="AB72" s="117"/>
      <c r="AC72" s="117"/>
      <c r="AD72" s="117"/>
      <c r="AE72" s="116"/>
      <c r="AF72" s="117"/>
      <c r="AG72" s="117"/>
      <c r="AH72" s="117"/>
      <c r="AI72" s="117"/>
      <c r="AJ72" s="117"/>
      <c r="AK72" s="117"/>
      <c r="AL72" s="117"/>
      <c r="AR72" s="1" t="s">
        <v>58</v>
      </c>
    </row>
    <row r="73" spans="1:44" ht="8.25" customHeight="1">
      <c r="A73" s="18"/>
      <c r="B73" s="12"/>
      <c r="C73" s="12"/>
      <c r="D73" s="12"/>
      <c r="E73" s="12"/>
      <c r="F73" s="12"/>
      <c r="G73" s="18"/>
      <c r="H73" s="12"/>
      <c r="I73" s="12"/>
      <c r="J73" s="12"/>
      <c r="K73" s="12"/>
      <c r="L73" s="12"/>
      <c r="M73" s="18"/>
      <c r="N73" s="12"/>
      <c r="O73" s="12"/>
      <c r="P73" s="12"/>
      <c r="Q73" s="12"/>
      <c r="R73" s="12"/>
      <c r="S73" s="12"/>
      <c r="T73" s="18"/>
      <c r="U73" s="12"/>
      <c r="V73" s="12"/>
      <c r="W73" s="12"/>
      <c r="X73" s="12"/>
      <c r="Y73" s="12"/>
      <c r="Z73" s="18"/>
      <c r="AA73" s="12"/>
      <c r="AB73" s="12"/>
      <c r="AC73" s="12"/>
      <c r="AD73" s="12"/>
      <c r="AE73" s="18"/>
      <c r="AF73" s="12"/>
      <c r="AG73" s="12"/>
      <c r="AH73" s="12"/>
      <c r="AI73" s="12"/>
      <c r="AJ73" s="12"/>
      <c r="AK73" s="12"/>
      <c r="AL73" s="12"/>
      <c r="AR73" s="1" t="s">
        <v>59</v>
      </c>
    </row>
    <row r="74" spans="1:44" ht="10.5" customHeight="1">
      <c r="A74" s="86" t="s">
        <v>100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R74" s="1" t="s">
        <v>61</v>
      </c>
    </row>
    <row r="75" spans="1:44" ht="1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R75" s="1" t="s">
        <v>76</v>
      </c>
    </row>
    <row r="76" spans="1:38" ht="15" customHeight="1">
      <c r="A76" s="72" t="s">
        <v>46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</row>
    <row r="77" spans="1:38" ht="15" customHeight="1">
      <c r="A77" s="82" t="s">
        <v>74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</row>
    <row r="78" spans="1:38" ht="8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15" customHeight="1">
      <c r="A79" s="46" t="s">
        <v>49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ht="8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38" ht="15" customHeight="1">
      <c r="A81" s="16" t="s">
        <v>50</v>
      </c>
      <c r="B81" s="16"/>
      <c r="C81" s="16"/>
      <c r="D81" s="16"/>
      <c r="E81" s="16"/>
      <c r="F81" s="16"/>
      <c r="G81" s="16"/>
      <c r="H81" s="16"/>
      <c r="I81" s="16"/>
      <c r="J81" s="16"/>
      <c r="K81" s="87"/>
      <c r="L81" s="87"/>
      <c r="M81" s="87"/>
      <c r="N81" s="87"/>
      <c r="O81" s="87"/>
      <c r="S81" s="16"/>
      <c r="T81" s="16"/>
      <c r="U81" s="16"/>
      <c r="V81" s="16"/>
      <c r="W81" s="16"/>
      <c r="X81" s="16" t="s">
        <v>75</v>
      </c>
      <c r="Y81" s="16"/>
      <c r="Z81" s="16"/>
      <c r="AA81" s="16"/>
      <c r="AB81" s="16"/>
      <c r="AC81" s="16"/>
      <c r="AD81" s="16"/>
      <c r="AE81" s="16"/>
      <c r="AF81" s="16"/>
      <c r="AG81" s="16"/>
      <c r="AH81" s="87"/>
      <c r="AI81" s="87"/>
      <c r="AJ81" s="87"/>
      <c r="AK81" s="87"/>
      <c r="AL81" s="87"/>
    </row>
    <row r="82" ht="8.25" customHeight="1"/>
    <row r="83" ht="15" customHeight="1">
      <c r="A83" s="1" t="s">
        <v>51</v>
      </c>
    </row>
    <row r="84" spans="1:38" ht="19.5" customHeight="1">
      <c r="A84" s="88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</row>
    <row r="85" spans="1:38" ht="19.5" customHeight="1">
      <c r="A85" s="88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</row>
    <row r="86" spans="1:38" ht="19.5" customHeight="1">
      <c r="A86" s="89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</row>
    <row r="87" spans="1:21" s="16" customFormat="1" ht="9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38" s="16" customFormat="1" ht="10.5" customHeight="1">
      <c r="A88" s="85" t="s">
        <v>52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</row>
    <row r="89" s="16" customFormat="1" ht="8.25" customHeight="1"/>
    <row r="90" spans="1:38" s="16" customFormat="1" ht="15" customHeight="1">
      <c r="A90" s="46" t="s">
        <v>19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</row>
    <row r="91" spans="1:38" s="16" customFormat="1" ht="7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43" s="16" customFormat="1" ht="24.75" customHeight="1">
      <c r="A92" s="90" t="s">
        <v>2</v>
      </c>
      <c r="B92" s="90"/>
      <c r="C92" s="90"/>
      <c r="D92" s="90"/>
      <c r="E92" s="93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"/>
      <c r="AN92" s="1"/>
      <c r="AO92" s="1"/>
      <c r="AP92" s="1"/>
      <c r="AQ92" s="1"/>
    </row>
    <row r="93" spans="1:38" ht="24.75" customHeight="1">
      <c r="A93" s="90" t="s">
        <v>78</v>
      </c>
      <c r="B93" s="90"/>
      <c r="C93" s="90"/>
      <c r="D93" s="93"/>
      <c r="E93" s="93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3"/>
      <c r="Z93" s="103"/>
      <c r="AA93" s="103" t="s">
        <v>16</v>
      </c>
      <c r="AB93" s="103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</row>
    <row r="94" spans="1:38" s="16" customFormat="1" ht="24.75" customHeight="1">
      <c r="A94" s="90" t="s">
        <v>6</v>
      </c>
      <c r="B94" s="90"/>
      <c r="C94" s="90"/>
      <c r="D94" s="90"/>
      <c r="E94" s="90"/>
      <c r="F94" s="90"/>
      <c r="G94" s="90"/>
      <c r="H94" s="91" t="str">
        <f>H13</f>
        <v> </v>
      </c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0"/>
      <c r="T94" s="90" t="s">
        <v>3</v>
      </c>
      <c r="U94" s="90"/>
      <c r="V94" s="90"/>
      <c r="W94" s="90"/>
      <c r="X94" s="90"/>
      <c r="Y94" s="90"/>
      <c r="Z94" s="90"/>
      <c r="AA94" s="92"/>
      <c r="AB94" s="93"/>
      <c r="AC94" s="90" t="s">
        <v>4</v>
      </c>
      <c r="AD94" s="90"/>
      <c r="AE94" s="90"/>
      <c r="AF94" s="90"/>
      <c r="AG94" s="90"/>
      <c r="AH94" s="94"/>
      <c r="AI94" s="95"/>
      <c r="AJ94" s="95"/>
      <c r="AK94" s="96"/>
      <c r="AL94" s="96"/>
    </row>
    <row r="95" spans="1:38" s="16" customFormat="1" ht="24.75" customHeight="1">
      <c r="A95" s="97" t="str">
        <f>IF($AB$94&lt;2," ","Ending Date of Event:")</f>
        <v> </v>
      </c>
      <c r="B95" s="97"/>
      <c r="C95" s="97"/>
      <c r="D95" s="97"/>
      <c r="E95" s="97"/>
      <c r="F95" s="97"/>
      <c r="G95" s="97"/>
      <c r="H95" s="98" t="str">
        <f>IF(AB94&lt;2," ",H94+AB94)</f>
        <v> </v>
      </c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 t="s">
        <v>5</v>
      </c>
      <c r="AD95" s="90"/>
      <c r="AE95" s="90"/>
      <c r="AF95" s="90"/>
      <c r="AG95" s="90"/>
      <c r="AH95" s="99"/>
      <c r="AI95" s="100"/>
      <c r="AJ95" s="100"/>
      <c r="AK95" s="101"/>
      <c r="AL95" s="101"/>
    </row>
    <row r="96" spans="1:38" s="16" customFormat="1" ht="24.75" customHeight="1">
      <c r="A96" s="90" t="s">
        <v>7</v>
      </c>
      <c r="B96" s="90"/>
      <c r="C96" s="90"/>
      <c r="D96" s="90"/>
      <c r="E96" s="90"/>
      <c r="F96" s="90"/>
      <c r="G96" s="102"/>
      <c r="H96" s="102"/>
      <c r="I96" s="102"/>
      <c r="J96" s="102"/>
      <c r="K96" s="102"/>
      <c r="L96" s="102"/>
      <c r="M96" s="102"/>
      <c r="N96" s="102"/>
      <c r="O96" s="102"/>
      <c r="P96" s="90"/>
      <c r="Q96" s="90" t="s">
        <v>9</v>
      </c>
      <c r="R96" s="90"/>
      <c r="S96" s="90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90"/>
      <c r="AE96" s="90" t="s">
        <v>8</v>
      </c>
      <c r="AF96" s="90"/>
      <c r="AG96" s="90"/>
      <c r="AH96" s="90"/>
      <c r="AI96" s="90"/>
      <c r="AJ96" s="102"/>
      <c r="AK96" s="102"/>
      <c r="AL96" s="102"/>
    </row>
    <row r="97" spans="1:38" ht="19.5" customHeight="1">
      <c r="A97" s="11" t="s">
        <v>13</v>
      </c>
      <c r="B97" s="11"/>
      <c r="C97" s="11"/>
      <c r="D97" s="11"/>
      <c r="E97" s="11"/>
      <c r="F97" s="11"/>
      <c r="G97" s="11"/>
      <c r="H97" s="11"/>
      <c r="I97" s="11"/>
      <c r="J97" s="11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</row>
    <row r="98" ht="8.25" customHeight="1"/>
    <row r="99" spans="1:38" ht="15" customHeight="1">
      <c r="A99" s="46" t="s">
        <v>113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</row>
    <row r="100" spans="1:38" ht="30" customHeight="1">
      <c r="A100" s="1" t="s">
        <v>47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D100" s="1" t="s">
        <v>48</v>
      </c>
      <c r="AG100" s="14"/>
      <c r="AH100" s="14"/>
      <c r="AI100" s="14"/>
      <c r="AJ100" s="14"/>
      <c r="AK100" s="14"/>
      <c r="AL100" s="14"/>
    </row>
    <row r="101" ht="7.5" customHeight="1"/>
    <row r="102" ht="15" customHeight="1"/>
    <row r="103" ht="15" customHeight="1"/>
    <row r="104" ht="7.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0" customHeight="1" hidden="1"/>
    <row r="122" ht="0" customHeight="1" hidden="1"/>
    <row r="123" ht="0" customHeight="1" hidden="1"/>
    <row r="124" ht="0" customHeight="1" hidden="1"/>
    <row r="125" ht="0" customHeight="1" hidden="1"/>
  </sheetData>
  <sheetProtection/>
  <mergeCells count="52">
    <mergeCell ref="A99:AL99"/>
    <mergeCell ref="A79:AL79"/>
    <mergeCell ref="K81:O81"/>
    <mergeCell ref="AH81:AL81"/>
    <mergeCell ref="A88:AL88"/>
    <mergeCell ref="H95:R95"/>
    <mergeCell ref="AH95:AJ95"/>
    <mergeCell ref="A74:AL74"/>
    <mergeCell ref="A45:AL45"/>
    <mergeCell ref="A48:AL48"/>
    <mergeCell ref="A47:AL47"/>
    <mergeCell ref="L66:AL66"/>
    <mergeCell ref="D70:AL70"/>
    <mergeCell ref="F92:AL92"/>
    <mergeCell ref="G96:O96"/>
    <mergeCell ref="T96:AC96"/>
    <mergeCell ref="AJ96:AL96"/>
    <mergeCell ref="A90:AL90"/>
    <mergeCell ref="H94:R94"/>
    <mergeCell ref="AH94:AJ94"/>
    <mergeCell ref="A76:AL76"/>
    <mergeCell ref="A77:AL77"/>
    <mergeCell ref="A55:AL55"/>
    <mergeCell ref="G16:O16"/>
    <mergeCell ref="AJ16:AL16"/>
    <mergeCell ref="T16:AC16"/>
    <mergeCell ref="A40:AL40"/>
    <mergeCell ref="A42:AL42"/>
    <mergeCell ref="A44:AL44"/>
    <mergeCell ref="U26:AL26"/>
    <mergeCell ref="AH7:AL7"/>
    <mergeCell ref="A6:AL6"/>
    <mergeCell ref="F11:AL11"/>
    <mergeCell ref="H13:R13"/>
    <mergeCell ref="AH13:AL13"/>
    <mergeCell ref="A26:J26"/>
    <mergeCell ref="A29:AL29"/>
    <mergeCell ref="A9:AL9"/>
    <mergeCell ref="A18:AL18"/>
    <mergeCell ref="H14:R14"/>
    <mergeCell ref="AH14:AL14"/>
    <mergeCell ref="D36:AL36"/>
    <mergeCell ref="A50:AL50"/>
    <mergeCell ref="K1:AB1"/>
    <mergeCell ref="K2:AB2"/>
    <mergeCell ref="K4:AB4"/>
    <mergeCell ref="AD1:AL1"/>
    <mergeCell ref="AD2:AL2"/>
    <mergeCell ref="A46:AL46"/>
    <mergeCell ref="A28:AL28"/>
    <mergeCell ref="G34:I34"/>
    <mergeCell ref="Q34:S34"/>
  </mergeCells>
  <dataValidations count="1">
    <dataValidation type="list" allowBlank="1" showInputMessage="1" showErrorMessage="1" sqref="AK15:AL15">
      <formula1>$AP$8:$AP$9</formula1>
    </dataValidation>
  </dataValidations>
  <printOptions horizontalCentered="1"/>
  <pageMargins left="0.25" right="0.25" top="0.3" bottom="0.3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John Carroll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afronczek</dc:creator>
  <cp:keywords/>
  <dc:description/>
  <cp:lastModifiedBy>afronczek</cp:lastModifiedBy>
  <cp:lastPrinted>2003-09-24T12:08:53Z</cp:lastPrinted>
  <dcterms:created xsi:type="dcterms:W3CDTF">2003-01-03T20:27:30Z</dcterms:created>
  <dcterms:modified xsi:type="dcterms:W3CDTF">2003-09-24T12:10:34Z</dcterms:modified>
  <cp:category/>
  <cp:version/>
  <cp:contentType/>
  <cp:contentStatus/>
</cp:coreProperties>
</file>